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360" activeTab="0"/>
  </bookViews>
  <sheets>
    <sheet name="İslami İlimler Fakültesi" sheetId="1" r:id="rId1"/>
  </sheets>
  <definedNames>
    <definedName name="_xlnm.Print_Area" localSheetId="0">'İslami İlimler Fakültesi'!$A$1:$L$21</definedName>
    <definedName name="_xlnm.Print_Titles" localSheetId="0">'İslami İlimler Fakültesi'!$5:$5</definedName>
  </definedNames>
  <calcPr fullCalcOnLoad="1"/>
</workbook>
</file>

<file path=xl/sharedStrings.xml><?xml version="1.0" encoding="utf-8"?>
<sst xmlns="http://schemas.openxmlformats.org/spreadsheetml/2006/main" count="47" uniqueCount="37">
  <si>
    <t>Toplam Puanı</t>
  </si>
  <si>
    <t>Adedi</t>
  </si>
  <si>
    <t>Adı Soyadı</t>
  </si>
  <si>
    <t>Yabancı Dil Puanı</t>
  </si>
  <si>
    <t>Kadro Unvanı</t>
  </si>
  <si>
    <t>Aranan Nitelikler</t>
  </si>
  <si>
    <t>Ales Puanı</t>
  </si>
  <si>
    <t xml:space="preserve">Birimi              </t>
  </si>
  <si>
    <t xml:space="preserve">Bölümü          </t>
  </si>
  <si>
    <t xml:space="preserve">Anabilim Dalı </t>
  </si>
  <si>
    <t>Yalova Üniversitesi 
Araştırma Görevlisi Alımı Ön Değerlendirme Formu</t>
  </si>
  <si>
    <t>Atanacağı Bölüm Hangi Alanda Öğrenci Alıyorsa O Alandaki Ales Türü</t>
  </si>
  <si>
    <t>Ales Puanı*%60</t>
  </si>
  <si>
    <t>Yabancı Dil Puanı* %40</t>
  </si>
  <si>
    <t>İslami İlamiler Fakültesi</t>
  </si>
  <si>
    <t>Temel İslam Bilimleri</t>
  </si>
  <si>
    <t>İslam Hukuku</t>
  </si>
  <si>
    <t>Esra ÇOŞKUN</t>
  </si>
  <si>
    <t>Araş. Gör.</t>
  </si>
  <si>
    <t>İlahiyat Fak. Veya İslami İlimler Fak. Lisans Mezunu Olmak. Ve İslam Hukuku Alanında Tezli Yüksek Lisans Yapıyor Olmak.Söz Konusu Birimde %100 Arapça Eğitim Yapıldığından Arapçadan 80 ve üstü puan almış olmak.</t>
  </si>
  <si>
    <t>Ahmet Faruk GÖKSÜN</t>
  </si>
  <si>
    <t>Sözel</t>
  </si>
  <si>
    <t>Aydın ASIL</t>
  </si>
  <si>
    <t>Mubarek ÖLMEZ</t>
  </si>
  <si>
    <t>Elif MAZLUM</t>
  </si>
  <si>
    <t>Ahmet Selman SARAÇ</t>
  </si>
  <si>
    <t>Kadriye CÖMERT</t>
  </si>
  <si>
    <t>Merve KARLI</t>
  </si>
  <si>
    <t>Ebru BARIŞ</t>
  </si>
  <si>
    <t>Muhammet Salih ASLAN</t>
  </si>
  <si>
    <t>Hilal ÇAKIM</t>
  </si>
  <si>
    <t>Açıklama</t>
  </si>
  <si>
    <t>Sınava Girmeye Hak Kazandı</t>
  </si>
  <si>
    <t>Sınav Tarihi:</t>
  </si>
  <si>
    <t>Sınav Yeri:</t>
  </si>
  <si>
    <t>İslami İlimler Fakültesi 332 Nolu Derslik</t>
  </si>
  <si>
    <t>Sınav Saati:11:00</t>
  </si>
</sst>
</file>

<file path=xl/styles.xml><?xml version="1.0" encoding="utf-8"?>
<styleSheet xmlns="http://schemas.openxmlformats.org/spreadsheetml/2006/main">
  <numFmts count="4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dd\,\ mmmm\ dd\,\ yyyy"/>
    <numFmt numFmtId="197" formatCode="0.000"/>
    <numFmt numFmtId="198" formatCode="[$-41F]dd\ mmmm\ yyyy\ dddd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</numFmts>
  <fonts count="42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24" borderId="8" applyNumberFormat="0" applyFont="0" applyAlignment="0" applyProtection="0"/>
    <xf numFmtId="0" fontId="39" fillId="2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4" fontId="5" fillId="0" borderId="0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21"/>
  <sheetViews>
    <sheetView tabSelected="1" view="pageBreakPreview" zoomScale="90" zoomScaleSheetLayoutView="90" zoomScalePageLayoutView="0" workbookViewId="0" topLeftCell="A1">
      <pane ySplit="5" topLeftCell="A10" activePane="bottomLeft" state="frozen"/>
      <selection pane="topLeft" activeCell="A1" sqref="A1"/>
      <selection pane="bottomLeft" activeCell="A7" sqref="A7:IV16"/>
    </sheetView>
  </sheetViews>
  <sheetFormatPr defaultColWidth="9.140625" defaultRowHeight="32.25" customHeight="1"/>
  <cols>
    <col min="1" max="1" width="6.00390625" style="3" customWidth="1"/>
    <col min="2" max="2" width="27.00390625" style="3" customWidth="1"/>
    <col min="3" max="3" width="19.7109375" style="3" customWidth="1"/>
    <col min="4" max="4" width="7.57421875" style="24" customWidth="1"/>
    <col min="5" max="5" width="36.00390625" style="24" customWidth="1"/>
    <col min="6" max="6" width="25.28125" style="24" customWidth="1"/>
    <col min="7" max="8" width="14.28125" style="24" customWidth="1"/>
    <col min="9" max="9" width="16.00390625" style="24" customWidth="1"/>
    <col min="10" max="12" width="14.28125" style="24" customWidth="1"/>
    <col min="13" max="16384" width="9.140625" style="3" customWidth="1"/>
  </cols>
  <sheetData>
    <row r="1" spans="1:12" ht="39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"/>
    </row>
    <row r="2" spans="1:15" ht="18.75" customHeight="1">
      <c r="A2" s="32" t="s">
        <v>7</v>
      </c>
      <c r="B2" s="32"/>
      <c r="C2" s="27" t="s">
        <v>14</v>
      </c>
      <c r="D2" s="4"/>
      <c r="E2" s="4"/>
      <c r="F2" s="4"/>
      <c r="G2" s="4"/>
      <c r="H2" s="4"/>
      <c r="I2" s="30" t="s">
        <v>33</v>
      </c>
      <c r="J2" s="29">
        <v>43496</v>
      </c>
      <c r="K2" s="4"/>
      <c r="L2" s="4"/>
      <c r="M2" s="5"/>
      <c r="N2" s="6"/>
      <c r="O2" s="7"/>
    </row>
    <row r="3" spans="1:15" ht="18.75" customHeight="1">
      <c r="A3" s="33" t="s">
        <v>8</v>
      </c>
      <c r="B3" s="33"/>
      <c r="C3" s="28" t="s">
        <v>15</v>
      </c>
      <c r="D3" s="5"/>
      <c r="E3" s="5"/>
      <c r="F3" s="5"/>
      <c r="G3" s="5"/>
      <c r="H3" s="5"/>
      <c r="I3" s="31" t="s">
        <v>36</v>
      </c>
      <c r="J3" s="5"/>
      <c r="K3" s="5"/>
      <c r="L3" s="5"/>
      <c r="M3" s="5"/>
      <c r="N3" s="6"/>
      <c r="O3" s="7"/>
    </row>
    <row r="4" spans="1:15" ht="18.75" customHeight="1">
      <c r="A4" s="34" t="s">
        <v>9</v>
      </c>
      <c r="B4" s="34"/>
      <c r="C4" s="28" t="s">
        <v>16</v>
      </c>
      <c r="D4" s="5"/>
      <c r="E4" s="5"/>
      <c r="F4" s="5"/>
      <c r="G4" s="5"/>
      <c r="H4" s="5"/>
      <c r="I4" s="31" t="s">
        <v>34</v>
      </c>
      <c r="J4" s="28" t="s">
        <v>35</v>
      </c>
      <c r="K4" s="5"/>
      <c r="L4" s="5"/>
      <c r="M4" s="5"/>
      <c r="N4" s="6"/>
      <c r="O4" s="7"/>
    </row>
    <row r="5" spans="1:12" s="11" customFormat="1" ht="32.25" customHeight="1">
      <c r="A5" s="8"/>
      <c r="B5" s="9" t="s">
        <v>2</v>
      </c>
      <c r="C5" s="9" t="s">
        <v>4</v>
      </c>
      <c r="D5" s="9" t="s">
        <v>1</v>
      </c>
      <c r="E5" s="9" t="s">
        <v>5</v>
      </c>
      <c r="F5" s="10" t="s">
        <v>11</v>
      </c>
      <c r="G5" s="9" t="s">
        <v>6</v>
      </c>
      <c r="H5" s="9" t="s">
        <v>12</v>
      </c>
      <c r="I5" s="9" t="s">
        <v>3</v>
      </c>
      <c r="J5" s="9" t="s">
        <v>13</v>
      </c>
      <c r="K5" s="9" t="s">
        <v>0</v>
      </c>
      <c r="L5" s="9" t="s">
        <v>31</v>
      </c>
    </row>
    <row r="6" spans="1:12" ht="87.75" customHeight="1">
      <c r="A6" s="12">
        <v>1</v>
      </c>
      <c r="B6" s="13" t="s">
        <v>20</v>
      </c>
      <c r="C6" s="14" t="s">
        <v>18</v>
      </c>
      <c r="D6" s="14">
        <v>2</v>
      </c>
      <c r="E6" s="26" t="s">
        <v>19</v>
      </c>
      <c r="F6" s="14" t="s">
        <v>21</v>
      </c>
      <c r="G6" s="15">
        <v>93.6</v>
      </c>
      <c r="H6" s="1">
        <f aca="true" t="shared" si="0" ref="H6:H16">G6*60%</f>
        <v>56.16</v>
      </c>
      <c r="I6" s="15">
        <v>91.25</v>
      </c>
      <c r="J6" s="1">
        <f aca="true" t="shared" si="1" ref="J6:J16">I6*40%</f>
        <v>36.5</v>
      </c>
      <c r="K6" s="2">
        <f aca="true" t="shared" si="2" ref="K6:K16">H6+J6</f>
        <v>92.66</v>
      </c>
      <c r="L6" s="2" t="s">
        <v>32</v>
      </c>
    </row>
    <row r="7" spans="1:12" ht="45" customHeight="1">
      <c r="A7" s="12">
        <v>2</v>
      </c>
      <c r="B7" s="13" t="s">
        <v>30</v>
      </c>
      <c r="C7" s="14"/>
      <c r="D7" s="14"/>
      <c r="E7" s="14"/>
      <c r="F7" s="14"/>
      <c r="G7" s="15">
        <v>92.81</v>
      </c>
      <c r="H7" s="1">
        <f t="shared" si="0"/>
        <v>55.686</v>
      </c>
      <c r="I7" s="15">
        <v>90</v>
      </c>
      <c r="J7" s="1">
        <f t="shared" si="1"/>
        <v>36</v>
      </c>
      <c r="K7" s="2">
        <f t="shared" si="2"/>
        <v>91.686</v>
      </c>
      <c r="L7" s="2" t="s">
        <v>32</v>
      </c>
    </row>
    <row r="8" spans="1:12" ht="45" customHeight="1">
      <c r="A8" s="12">
        <v>3</v>
      </c>
      <c r="B8" s="13" t="s">
        <v>27</v>
      </c>
      <c r="C8" s="14"/>
      <c r="D8" s="14"/>
      <c r="E8" s="14"/>
      <c r="F8" s="14"/>
      <c r="G8" s="15">
        <v>85.39</v>
      </c>
      <c r="H8" s="1">
        <f t="shared" si="0"/>
        <v>51.234</v>
      </c>
      <c r="I8" s="15">
        <v>92.5</v>
      </c>
      <c r="J8" s="1">
        <f t="shared" si="1"/>
        <v>37</v>
      </c>
      <c r="K8" s="2">
        <f t="shared" si="2"/>
        <v>88.23400000000001</v>
      </c>
      <c r="L8" s="2" t="s">
        <v>32</v>
      </c>
    </row>
    <row r="9" spans="1:12" ht="45" customHeight="1">
      <c r="A9" s="12">
        <v>4</v>
      </c>
      <c r="B9" s="13" t="s">
        <v>28</v>
      </c>
      <c r="C9" s="14"/>
      <c r="D9" s="14"/>
      <c r="E9" s="14"/>
      <c r="F9" s="14"/>
      <c r="G9" s="15">
        <v>87.42</v>
      </c>
      <c r="H9" s="1">
        <f t="shared" si="0"/>
        <v>52.452</v>
      </c>
      <c r="I9" s="15">
        <v>88.75</v>
      </c>
      <c r="J9" s="1">
        <f t="shared" si="1"/>
        <v>35.5</v>
      </c>
      <c r="K9" s="2">
        <f t="shared" si="2"/>
        <v>87.952</v>
      </c>
      <c r="L9" s="2" t="s">
        <v>32</v>
      </c>
    </row>
    <row r="10" spans="1:12" ht="45" customHeight="1">
      <c r="A10" s="12">
        <v>5</v>
      </c>
      <c r="B10" s="13" t="s">
        <v>26</v>
      </c>
      <c r="C10" s="14"/>
      <c r="D10" s="14"/>
      <c r="E10" s="14"/>
      <c r="F10" s="14"/>
      <c r="G10" s="15">
        <v>88.83</v>
      </c>
      <c r="H10" s="1">
        <f t="shared" si="0"/>
        <v>53.297999999999995</v>
      </c>
      <c r="I10" s="15">
        <v>85</v>
      </c>
      <c r="J10" s="1">
        <f t="shared" si="1"/>
        <v>34</v>
      </c>
      <c r="K10" s="2">
        <f t="shared" si="2"/>
        <v>87.298</v>
      </c>
      <c r="L10" s="2" t="s">
        <v>32</v>
      </c>
    </row>
    <row r="11" spans="1:12" ht="45" customHeight="1">
      <c r="A11" s="12">
        <v>6</v>
      </c>
      <c r="B11" s="13" t="s">
        <v>17</v>
      </c>
      <c r="C11" s="14"/>
      <c r="D11" s="14"/>
      <c r="E11" s="25"/>
      <c r="F11" s="14"/>
      <c r="G11" s="15">
        <v>87.6</v>
      </c>
      <c r="H11" s="1">
        <f t="shared" si="0"/>
        <v>52.559999999999995</v>
      </c>
      <c r="I11" s="15">
        <v>82.5</v>
      </c>
      <c r="J11" s="1">
        <f t="shared" si="1"/>
        <v>33</v>
      </c>
      <c r="K11" s="2">
        <f t="shared" si="2"/>
        <v>85.56</v>
      </c>
      <c r="L11" s="2" t="s">
        <v>32</v>
      </c>
    </row>
    <row r="12" spans="1:12" ht="45" customHeight="1">
      <c r="A12" s="12">
        <v>7</v>
      </c>
      <c r="B12" s="13" t="s">
        <v>24</v>
      </c>
      <c r="C12" s="14"/>
      <c r="D12" s="14"/>
      <c r="E12" s="14"/>
      <c r="F12" s="14"/>
      <c r="G12" s="15">
        <v>89.18</v>
      </c>
      <c r="H12" s="1">
        <f t="shared" si="0"/>
        <v>53.508</v>
      </c>
      <c r="I12" s="15">
        <v>80</v>
      </c>
      <c r="J12" s="1">
        <f t="shared" si="1"/>
        <v>32</v>
      </c>
      <c r="K12" s="2">
        <f t="shared" si="2"/>
        <v>85.50800000000001</v>
      </c>
      <c r="L12" s="2" t="s">
        <v>32</v>
      </c>
    </row>
    <row r="13" spans="1:12" ht="45" customHeight="1">
      <c r="A13" s="12">
        <v>8</v>
      </c>
      <c r="B13" s="13" t="s">
        <v>29</v>
      </c>
      <c r="C13" s="14"/>
      <c r="D13" s="14"/>
      <c r="E13" s="14"/>
      <c r="F13" s="14"/>
      <c r="G13" s="15">
        <v>87.45</v>
      </c>
      <c r="H13" s="1">
        <f t="shared" si="0"/>
        <v>52.47</v>
      </c>
      <c r="I13" s="15">
        <v>82.5</v>
      </c>
      <c r="J13" s="1">
        <f t="shared" si="1"/>
        <v>33</v>
      </c>
      <c r="K13" s="2">
        <f t="shared" si="2"/>
        <v>85.47</v>
      </c>
      <c r="L13" s="2" t="s">
        <v>32</v>
      </c>
    </row>
    <row r="14" spans="1:12" ht="45" customHeight="1">
      <c r="A14" s="12">
        <v>9</v>
      </c>
      <c r="B14" s="13" t="s">
        <v>23</v>
      </c>
      <c r="C14" s="14"/>
      <c r="D14" s="14"/>
      <c r="E14" s="14"/>
      <c r="F14" s="14"/>
      <c r="G14" s="15">
        <v>84.88</v>
      </c>
      <c r="H14" s="1">
        <f t="shared" si="0"/>
        <v>50.928</v>
      </c>
      <c r="I14" s="15">
        <v>80</v>
      </c>
      <c r="J14" s="1">
        <f t="shared" si="1"/>
        <v>32</v>
      </c>
      <c r="K14" s="2">
        <f t="shared" si="2"/>
        <v>82.928</v>
      </c>
      <c r="L14" s="2" t="s">
        <v>32</v>
      </c>
    </row>
    <row r="15" spans="1:12" ht="45" customHeight="1">
      <c r="A15" s="12">
        <v>10</v>
      </c>
      <c r="B15" s="13" t="s">
        <v>25</v>
      </c>
      <c r="C15" s="14"/>
      <c r="D15" s="14"/>
      <c r="E15" s="14"/>
      <c r="F15" s="14"/>
      <c r="G15" s="15">
        <v>80.03</v>
      </c>
      <c r="H15" s="1">
        <f t="shared" si="0"/>
        <v>48.018</v>
      </c>
      <c r="I15" s="15">
        <v>85</v>
      </c>
      <c r="J15" s="1">
        <f t="shared" si="1"/>
        <v>34</v>
      </c>
      <c r="K15" s="2">
        <f t="shared" si="2"/>
        <v>82.018</v>
      </c>
      <c r="L15" s="2" t="s">
        <v>32</v>
      </c>
    </row>
    <row r="16" spans="1:12" ht="45" customHeight="1">
      <c r="A16" s="12">
        <v>11</v>
      </c>
      <c r="B16" s="13" t="s">
        <v>22</v>
      </c>
      <c r="C16" s="14"/>
      <c r="D16" s="14"/>
      <c r="E16" s="14"/>
      <c r="F16" s="14"/>
      <c r="G16" s="15">
        <v>80.87</v>
      </c>
      <c r="H16" s="1">
        <f t="shared" si="0"/>
        <v>48.522</v>
      </c>
      <c r="I16" s="15">
        <v>80</v>
      </c>
      <c r="J16" s="1">
        <f t="shared" si="1"/>
        <v>32</v>
      </c>
      <c r="K16" s="2">
        <f t="shared" si="2"/>
        <v>80.52199999999999</v>
      </c>
      <c r="L16" s="2" t="s">
        <v>32</v>
      </c>
    </row>
    <row r="17" spans="1:12" ht="32.25" customHeight="1">
      <c r="A17" s="17"/>
      <c r="B17" s="16"/>
      <c r="C17" s="17"/>
      <c r="D17" s="17"/>
      <c r="E17" s="18"/>
      <c r="F17" s="18"/>
      <c r="G17" s="19"/>
      <c r="H17" s="17"/>
      <c r="I17" s="19"/>
      <c r="J17" s="17"/>
      <c r="K17" s="20"/>
      <c r="L17" s="20"/>
    </row>
    <row r="18" spans="1:12" ht="32.25" customHeight="1">
      <c r="A18" s="17"/>
      <c r="B18" s="16"/>
      <c r="C18" s="21"/>
      <c r="D18" s="22"/>
      <c r="E18" s="23"/>
      <c r="F18" s="23"/>
      <c r="G18" s="19"/>
      <c r="H18" s="17"/>
      <c r="I18" s="19"/>
      <c r="J18" s="17"/>
      <c r="K18" s="20"/>
      <c r="L18" s="20"/>
    </row>
    <row r="19" spans="1:12" ht="32.25" customHeight="1">
      <c r="A19" s="17"/>
      <c r="B19" s="16"/>
      <c r="C19" s="17"/>
      <c r="D19" s="17"/>
      <c r="E19" s="18"/>
      <c r="F19" s="18"/>
      <c r="G19" s="19"/>
      <c r="H19" s="17"/>
      <c r="I19" s="19"/>
      <c r="J19" s="17"/>
      <c r="K19" s="20"/>
      <c r="L19" s="20"/>
    </row>
    <row r="20" spans="1:12" ht="32.25" customHeight="1">
      <c r="A20" s="17"/>
      <c r="B20" s="16"/>
      <c r="C20" s="17"/>
      <c r="D20" s="17"/>
      <c r="E20" s="17"/>
      <c r="F20" s="17"/>
      <c r="G20" s="19"/>
      <c r="H20" s="17"/>
      <c r="I20" s="19"/>
      <c r="J20" s="17"/>
      <c r="K20" s="20"/>
      <c r="L20" s="20"/>
    </row>
    <row r="21" spans="1:12" ht="32.25" customHeight="1">
      <c r="A21" s="17"/>
      <c r="B21" s="16"/>
      <c r="C21" s="17"/>
      <c r="D21" s="17"/>
      <c r="E21" s="17"/>
      <c r="F21" s="17"/>
      <c r="G21" s="19"/>
      <c r="H21" s="17"/>
      <c r="I21" s="19"/>
      <c r="J21" s="17"/>
      <c r="K21" s="20"/>
      <c r="L21" s="20"/>
    </row>
  </sheetData>
  <sheetProtection insertRows="0"/>
  <protectedRanges>
    <protectedRange sqref="C19:F21 C17:F17 A17:B21 G17:G21 A6:B6 G6 A7:G16" name="Aralık1"/>
    <protectedRange sqref="I6:I21" name="Aralık2"/>
    <protectedRange sqref="C6:F6" name="Aralık1_2"/>
  </protectedRanges>
  <mergeCells count="4">
    <mergeCell ref="A2:B2"/>
    <mergeCell ref="A3:B3"/>
    <mergeCell ref="A4:B4"/>
    <mergeCell ref="A1:K1"/>
  </mergeCells>
  <printOptions horizontalCentered="1" verticalCentered="1"/>
  <pageMargins left="0.4724409448818898" right="0.3937007874015748" top="0.6692913385826772" bottom="0.31496062992125984" header="0.2755905511811024" footer="0.196850393700787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ASUS-PC</cp:lastModifiedBy>
  <cp:lastPrinted>2019-01-24T05:57:22Z</cp:lastPrinted>
  <dcterms:created xsi:type="dcterms:W3CDTF">2008-10-08T17:42:37Z</dcterms:created>
  <dcterms:modified xsi:type="dcterms:W3CDTF">2019-01-24T11:40:23Z</dcterms:modified>
  <cp:category/>
  <cp:version/>
  <cp:contentType/>
  <cp:contentStatus/>
</cp:coreProperties>
</file>